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<sst xmlns="http://schemas.openxmlformats.org/spreadsheetml/2006/main" count="77" uniqueCount="39">
  <si>
    <t>ZAŁĄCZNIK NR I  - SIWZ 11/2013/DZP/PN</t>
  </si>
  <si>
    <t>PAKIET NR 1</t>
  </si>
  <si>
    <t>Lp.</t>
  </si>
  <si>
    <t>Nazwa,
postać farmaceutyczna, dawka</t>
  </si>
  <si>
    <t>Opakowanie</t>
  </si>
  <si>
    <t>Ilość opakowań do 15.01.2015 r.</t>
  </si>
  <si>
    <t>Cena
jedn.
netto</t>
  </si>
  <si>
    <t>Wartość
netto</t>
  </si>
  <si>
    <t>VAT (%)</t>
  </si>
  <si>
    <t>Wartość
brutto</t>
  </si>
  <si>
    <t>Nr katalogowy Kod EAN</t>
  </si>
  <si>
    <t>Tiotropinum, proszek do inhalacji w kapsułkach twardych, 18 mcg/dawkę inhalacyjną</t>
  </si>
  <si>
    <t>1 opakowanie = 90 kapsułek z inhalatorem</t>
  </si>
  <si>
    <t>Inhalator</t>
  </si>
  <si>
    <t>1 opakowanie
= 1 inhalator</t>
  </si>
  <si>
    <t>Razem</t>
  </si>
  <si>
    <t>PAKIET NR 2</t>
  </si>
  <si>
    <t>Nr katalogowy</t>
  </si>
  <si>
    <t xml:space="preserve">Kapilary do pomiaru gazometrii z heparyną sodu (Na-hep), 80 iu/ml;
średnica kapilary 2,30 mm, długość 100 mm </t>
  </si>
  <si>
    <t>1 opakowanie
= 250 szt.</t>
  </si>
  <si>
    <t>Mieszadełko powyżej 100 µl; średnica mieszadełka 1 mm, długość 9 mm</t>
  </si>
  <si>
    <t>1 opakowanie
= 250szt.</t>
  </si>
  <si>
    <t>Zatyczki do kapilar do gazometrii (kapilary z heparyną sodu Na-hep, 80 iu/ml;
średnica kapilary 2,30 mm, długość 100 mm)</t>
  </si>
  <si>
    <t>1 opakowanie = 500 szt.</t>
  </si>
  <si>
    <t>PAKIET NR 3</t>
  </si>
  <si>
    <t>Nazwa, postać farmaceutyczna, dawka</t>
  </si>
  <si>
    <t xml:space="preserve">Opakowanie
</t>
  </si>
  <si>
    <t>Igła Wanga histologiczna</t>
  </si>
  <si>
    <t>1 opakowanie =4 igły</t>
  </si>
  <si>
    <t>PAKIET NR 4</t>
  </si>
  <si>
    <t>Produkty diagnostyczne</t>
  </si>
  <si>
    <t>Test punktowy zawierający alergen Pióra papużki</t>
  </si>
  <si>
    <t>1 opakowanie
= 1 fiolka 3 ml</t>
  </si>
  <si>
    <t>Test punktowy zawierający alergen Candida albicans</t>
  </si>
  <si>
    <t>Test punktowy zawierający mieszankę alergenów: Pomarańcza, Grapefruit, Cytryna</t>
  </si>
  <si>
    <t>PAKIET NR 5</t>
  </si>
  <si>
    <t>Ilość opakowań do 15.01.2014 r.</t>
  </si>
  <si>
    <t>Vinorelbinum, 50mg/5 ml, inj., 10 fiol.</t>
  </si>
  <si>
    <t>1 opakowanie = 10 fiolek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</si>
</sst>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"/>
    <numFmt numFmtId="166" formatCode="0.00"/>
    <numFmt numFmtId="167" formatCode="#,##0.00"/>
    <numFmt numFmtId="168" formatCode="0%"/>
  </numFmts>
  <fonts count="3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left"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wrapText="1"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2" xfId="0" applyFont="1" applyBorder="1" applyAlignment="1">
      <alignment wrapText="1"/>
    </xf>
    <xf numFmtId="164" fontId="1" fillId="0" borderId="2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7" fontId="1" fillId="0" borderId="2" xfId="0" applyNumberFormat="1" applyFont="1" applyBorder="1" applyAlignment="1">
      <alignment horizontal="center" wrapText="1"/>
    </xf>
    <xf numFmtId="168" fontId="1" fillId="0" borderId="2" xfId="0" applyNumberFormat="1" applyFont="1" applyBorder="1" applyAlignment="1">
      <alignment horizontal="center" wrapText="1"/>
    </xf>
    <xf numFmtId="167" fontId="1" fillId="0" borderId="2" xfId="0" applyNumberFormat="1" applyFont="1" applyBorder="1" applyAlignment="1">
      <alignment wrapText="1"/>
    </xf>
    <xf numFmtId="164" fontId="2" fillId="0" borderId="2" xfId="0" applyFont="1" applyBorder="1" applyAlignment="1">
      <alignment wrapText="1"/>
    </xf>
    <xf numFmtId="167" fontId="2" fillId="0" borderId="2" xfId="0" applyNumberFormat="1" applyFont="1" applyBorder="1" applyAlignment="1">
      <alignment horizontal="center" wrapText="1"/>
    </xf>
    <xf numFmtId="167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28">
      <selection activeCell="F29" sqref="F29"/>
    </sheetView>
  </sheetViews>
  <sheetFormatPr defaultColWidth="12.57421875" defaultRowHeight="12.75"/>
  <cols>
    <col min="1" max="1" width="11.57421875" style="1" customWidth="1"/>
    <col min="2" max="2" width="41.00390625" style="1" customWidth="1"/>
    <col min="3" max="3" width="15.28125" style="2" customWidth="1"/>
    <col min="4" max="4" width="11.57421875" style="1" customWidth="1"/>
    <col min="5" max="5" width="11.57421875" style="2" customWidth="1"/>
    <col min="6" max="16384" width="11.57421875" style="1" customWidth="1"/>
  </cols>
  <sheetData>
    <row r="1" spans="1:3" ht="12.75">
      <c r="A1" s="3">
        <v>41500</v>
      </c>
      <c r="B1" s="4" t="s">
        <v>0</v>
      </c>
      <c r="C1" s="5"/>
    </row>
    <row r="3" spans="1:2" ht="12.75">
      <c r="A3" s="6"/>
      <c r="B3" s="6" t="s">
        <v>1</v>
      </c>
    </row>
    <row r="4" spans="1:9" s="2" customFormat="1" ht="30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8" t="s">
        <v>10</v>
      </c>
    </row>
    <row r="5" spans="1:9" ht="32.25">
      <c r="A5" s="9">
        <v>1</v>
      </c>
      <c r="B5" s="10" t="s">
        <v>11</v>
      </c>
      <c r="C5" s="11" t="s">
        <v>12</v>
      </c>
      <c r="D5" s="11">
        <v>6</v>
      </c>
      <c r="E5" s="12"/>
      <c r="F5" s="13">
        <f>D5*E5</f>
        <v>0</v>
      </c>
      <c r="G5" s="14"/>
      <c r="H5" s="13">
        <f>F5*(1+G5)</f>
        <v>0</v>
      </c>
      <c r="I5" s="15"/>
    </row>
    <row r="6" spans="1:9" ht="21.75">
      <c r="A6" s="9">
        <v>2</v>
      </c>
      <c r="B6" s="10" t="s">
        <v>13</v>
      </c>
      <c r="C6" s="11" t="s">
        <v>14</v>
      </c>
      <c r="D6" s="11">
        <v>30</v>
      </c>
      <c r="E6" s="12"/>
      <c r="F6" s="13">
        <f>D6*E6</f>
        <v>0</v>
      </c>
      <c r="G6" s="14"/>
      <c r="H6" s="13">
        <f>F6*(1+G6)</f>
        <v>0</v>
      </c>
      <c r="I6" s="15"/>
    </row>
    <row r="7" spans="1:9" s="6" customFormat="1" ht="10.5">
      <c r="A7" s="16" t="s">
        <v>15</v>
      </c>
      <c r="B7" s="16"/>
      <c r="C7" s="8"/>
      <c r="D7" s="16"/>
      <c r="E7" s="17"/>
      <c r="F7" s="17">
        <f>SUM(F5:F6)</f>
        <v>0</v>
      </c>
      <c r="G7" s="17"/>
      <c r="H7" s="17">
        <f>SUM(H5:H6)</f>
        <v>0</v>
      </c>
      <c r="I7" s="18"/>
    </row>
    <row r="9" spans="1:2" ht="12.75">
      <c r="A9" s="6"/>
      <c r="B9" s="6" t="s">
        <v>16</v>
      </c>
    </row>
    <row r="10" spans="1:9" s="2" customFormat="1" ht="30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8" t="s">
        <v>17</v>
      </c>
    </row>
    <row r="11" spans="1:9" ht="32.25">
      <c r="A11" s="9">
        <v>1</v>
      </c>
      <c r="B11" s="10" t="s">
        <v>18</v>
      </c>
      <c r="C11" s="11" t="s">
        <v>19</v>
      </c>
      <c r="D11" s="11">
        <v>36</v>
      </c>
      <c r="E11" s="12"/>
      <c r="F11" s="13">
        <f>D11*E11</f>
        <v>0</v>
      </c>
      <c r="G11" s="14"/>
      <c r="H11" s="13">
        <f>F11*(1+G11)</f>
        <v>0</v>
      </c>
      <c r="I11" s="15"/>
    </row>
    <row r="12" spans="1:9" ht="21.75">
      <c r="A12" s="9">
        <v>2</v>
      </c>
      <c r="B12" s="10" t="s">
        <v>20</v>
      </c>
      <c r="C12" s="11" t="s">
        <v>21</v>
      </c>
      <c r="D12" s="11">
        <v>18</v>
      </c>
      <c r="E12" s="12"/>
      <c r="F12" s="13">
        <f>D12*E12</f>
        <v>0</v>
      </c>
      <c r="G12" s="14"/>
      <c r="H12" s="13">
        <f>F12*(1+G12)</f>
        <v>0</v>
      </c>
      <c r="I12" s="15"/>
    </row>
    <row r="13" spans="1:9" ht="32.25">
      <c r="A13" s="9">
        <v>3</v>
      </c>
      <c r="B13" s="10" t="s">
        <v>22</v>
      </c>
      <c r="C13" s="11" t="s">
        <v>23</v>
      </c>
      <c r="D13" s="11">
        <v>18</v>
      </c>
      <c r="E13" s="12"/>
      <c r="F13" s="13">
        <f>D13*E13</f>
        <v>0</v>
      </c>
      <c r="G13" s="14"/>
      <c r="H13" s="13">
        <f>F13*(1+G13)</f>
        <v>0</v>
      </c>
      <c r="I13" s="15"/>
    </row>
    <row r="14" spans="1:9" s="6" customFormat="1" ht="10.5">
      <c r="A14" s="16" t="s">
        <v>15</v>
      </c>
      <c r="B14" s="16"/>
      <c r="C14" s="8"/>
      <c r="D14" s="16"/>
      <c r="E14" s="17"/>
      <c r="F14" s="17">
        <f>SUM(F11:F13)</f>
        <v>0</v>
      </c>
      <c r="G14" s="17"/>
      <c r="H14" s="17">
        <f>SUM(H11:H13)</f>
        <v>0</v>
      </c>
      <c r="I14" s="18"/>
    </row>
    <row r="16" spans="1:2" ht="12.75">
      <c r="A16" s="6"/>
      <c r="B16" s="6" t="s">
        <v>24</v>
      </c>
    </row>
    <row r="17" spans="1:9" ht="30">
      <c r="A17" s="11" t="s">
        <v>2</v>
      </c>
      <c r="B17" s="7" t="s">
        <v>25</v>
      </c>
      <c r="C17" s="8" t="s">
        <v>26</v>
      </c>
      <c r="D17" s="8" t="s">
        <v>5</v>
      </c>
      <c r="E17" s="8" t="s">
        <v>6</v>
      </c>
      <c r="F17" s="8" t="s">
        <v>7</v>
      </c>
      <c r="G17" s="7" t="s">
        <v>8</v>
      </c>
      <c r="H17" s="8" t="s">
        <v>9</v>
      </c>
      <c r="I17" s="8" t="s">
        <v>17</v>
      </c>
    </row>
    <row r="18" spans="1:9" ht="12.75">
      <c r="A18" s="19">
        <v>1</v>
      </c>
      <c r="B18" s="10" t="s">
        <v>27</v>
      </c>
      <c r="C18" s="11" t="s">
        <v>28</v>
      </c>
      <c r="D18" s="11">
        <v>3</v>
      </c>
      <c r="E18" s="13"/>
      <c r="F18" s="13">
        <f>D18*E18</f>
        <v>0</v>
      </c>
      <c r="G18" s="14"/>
      <c r="H18" s="13">
        <f>F18*(1+G18)</f>
        <v>0</v>
      </c>
      <c r="I18" s="15"/>
    </row>
    <row r="19" spans="1:9" ht="12.75">
      <c r="A19" s="16" t="s">
        <v>15</v>
      </c>
      <c r="B19" s="16"/>
      <c r="C19" s="8"/>
      <c r="D19" s="16"/>
      <c r="E19" s="17"/>
      <c r="F19" s="17">
        <f>SUM(F16:F18)</f>
        <v>0</v>
      </c>
      <c r="G19" s="17"/>
      <c r="H19" s="17">
        <f>SUM(H16:H18)</f>
        <v>0</v>
      </c>
      <c r="I19" s="18"/>
    </row>
    <row r="20" spans="1:9" ht="12.75">
      <c r="A20" s="16"/>
      <c r="B20" s="16"/>
      <c r="C20" s="8"/>
      <c r="D20" s="16"/>
      <c r="E20" s="17"/>
      <c r="F20" s="17"/>
      <c r="G20" s="17"/>
      <c r="H20" s="17"/>
      <c r="I20" s="18"/>
    </row>
    <row r="22" spans="2:3" ht="12.75">
      <c r="B22" s="6" t="s">
        <v>29</v>
      </c>
      <c r="C22" s="5" t="s">
        <v>30</v>
      </c>
    </row>
    <row r="23" spans="1:9" s="2" customFormat="1" ht="30">
      <c r="A23" s="7" t="s">
        <v>2</v>
      </c>
      <c r="B23" s="7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7" t="s">
        <v>8</v>
      </c>
      <c r="H23" s="7" t="s">
        <v>9</v>
      </c>
      <c r="I23" s="8" t="s">
        <v>17</v>
      </c>
    </row>
    <row r="24" spans="1:9" ht="21.75">
      <c r="A24" s="9">
        <v>1</v>
      </c>
      <c r="B24" s="10" t="s">
        <v>31</v>
      </c>
      <c r="C24" s="11" t="s">
        <v>32</v>
      </c>
      <c r="D24" s="11">
        <v>2</v>
      </c>
      <c r="E24" s="12"/>
      <c r="F24" s="13">
        <f>D24*E24</f>
        <v>0</v>
      </c>
      <c r="G24" s="14"/>
      <c r="H24" s="13">
        <f>F24*(1+G24)</f>
        <v>0</v>
      </c>
      <c r="I24" s="15"/>
    </row>
    <row r="25" spans="1:9" ht="21.75">
      <c r="A25" s="9">
        <v>2</v>
      </c>
      <c r="B25" s="10" t="s">
        <v>33</v>
      </c>
      <c r="C25" s="11" t="s">
        <v>32</v>
      </c>
      <c r="D25" s="11">
        <v>2</v>
      </c>
      <c r="E25" s="12"/>
      <c r="F25" s="13">
        <f>D25*E25</f>
        <v>0</v>
      </c>
      <c r="G25" s="14"/>
      <c r="H25" s="13">
        <f>F25*(1+G25)</f>
        <v>0</v>
      </c>
      <c r="I25" s="15"/>
    </row>
    <row r="26" spans="1:9" ht="21.75">
      <c r="A26" s="9">
        <v>3</v>
      </c>
      <c r="B26" s="10" t="s">
        <v>34</v>
      </c>
      <c r="C26" s="11" t="s">
        <v>32</v>
      </c>
      <c r="D26" s="11">
        <v>2</v>
      </c>
      <c r="E26" s="12"/>
      <c r="F26" s="13">
        <f>D26*E26</f>
        <v>0</v>
      </c>
      <c r="G26" s="14"/>
      <c r="H26" s="13">
        <f>F26*(1+G26)</f>
        <v>0</v>
      </c>
      <c r="I26" s="15"/>
    </row>
    <row r="27" spans="1:9" s="6" customFormat="1" ht="10.5">
      <c r="A27" s="16" t="s">
        <v>15</v>
      </c>
      <c r="B27" s="16"/>
      <c r="C27" s="8"/>
      <c r="D27" s="16"/>
      <c r="E27" s="17"/>
      <c r="F27" s="17">
        <f>SUM(F24:F26)</f>
        <v>0</v>
      </c>
      <c r="G27" s="17"/>
      <c r="H27" s="17">
        <f>SUM(H24:H26)</f>
        <v>0</v>
      </c>
      <c r="I27" s="18"/>
    </row>
    <row r="29" spans="1:2" ht="12.75">
      <c r="A29" s="6"/>
      <c r="B29" s="6" t="s">
        <v>35</v>
      </c>
    </row>
    <row r="30" spans="1:9" s="2" customFormat="1" ht="30">
      <c r="A30" s="7" t="s">
        <v>2</v>
      </c>
      <c r="B30" s="7" t="s">
        <v>3</v>
      </c>
      <c r="C30" s="7" t="s">
        <v>4</v>
      </c>
      <c r="D30" s="7" t="s">
        <v>36</v>
      </c>
      <c r="E30" s="7" t="s">
        <v>6</v>
      </c>
      <c r="F30" s="7" t="s">
        <v>7</v>
      </c>
      <c r="G30" s="7" t="s">
        <v>8</v>
      </c>
      <c r="H30" s="7" t="s">
        <v>9</v>
      </c>
      <c r="I30" s="8" t="s">
        <v>10</v>
      </c>
    </row>
    <row r="31" spans="1:9" ht="21.75">
      <c r="A31" s="9">
        <v>1</v>
      </c>
      <c r="B31" s="10" t="s">
        <v>37</v>
      </c>
      <c r="C31" s="11" t="s">
        <v>38</v>
      </c>
      <c r="D31" s="11">
        <v>20</v>
      </c>
      <c r="E31" s="12"/>
      <c r="F31" s="13">
        <f>D31*E31</f>
        <v>0</v>
      </c>
      <c r="G31" s="14"/>
      <c r="H31" s="13">
        <f>F31*(1+G31)</f>
        <v>0</v>
      </c>
      <c r="I31" s="15"/>
    </row>
    <row r="32" spans="1:9" s="6" customFormat="1" ht="10.5">
      <c r="A32" s="16" t="s">
        <v>15</v>
      </c>
      <c r="B32" s="16"/>
      <c r="C32" s="8"/>
      <c r="D32" s="16"/>
      <c r="E32" s="17"/>
      <c r="F32" s="17">
        <f>SUM(F31:F31)</f>
        <v>0</v>
      </c>
      <c r="G32" s="17"/>
      <c r="H32" s="17">
        <f>SUM(H31:H31)</f>
        <v>0</v>
      </c>
      <c r="I32" s="18"/>
    </row>
  </sheetData>
  <printOptions horizontalCentered="1"/>
  <pageMargins left="0.19652777777777777" right="0.19652777777777777" top="0.39375" bottom="0.393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 horizontalCentered="1"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2013-05-13T11:24:02Z</dcterms:created>
  <dcterms:modified xsi:type="dcterms:W3CDTF">2013-08-14T08:47:03Z</dcterms:modified>
  <cp:category/>
  <cp:version/>
  <cp:contentType/>
  <cp:contentStatus/>
  <cp:revision>111</cp:revision>
</cp:coreProperties>
</file>