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200" windowHeight="844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F48" i="1"/>
  <c r="G48" s="1"/>
  <c r="F38"/>
  <c r="G38" s="1"/>
  <c r="F39"/>
  <c r="G39" s="1"/>
  <c r="F40"/>
  <c r="G40" s="1"/>
  <c r="F41"/>
  <c r="G41" s="1"/>
  <c r="F37"/>
  <c r="G37" s="1"/>
  <c r="F29"/>
  <c r="G29" s="1"/>
  <c r="F28"/>
  <c r="G28" s="1"/>
  <c r="F21"/>
  <c r="G21" s="1"/>
  <c r="F20"/>
  <c r="G20" s="1"/>
  <c r="F13"/>
  <c r="G13" s="1"/>
  <c r="F6"/>
  <c r="G6" s="1"/>
  <c r="F5"/>
  <c r="G5" s="1"/>
  <c r="G7" l="1"/>
  <c r="G22"/>
  <c r="G30"/>
  <c r="F42"/>
  <c r="G42" s="1"/>
  <c r="F7"/>
  <c r="F22"/>
  <c r="F30"/>
</calcChain>
</file>

<file path=xl/sharedStrings.xml><?xml version="1.0" encoding="utf-8"?>
<sst xmlns="http://schemas.openxmlformats.org/spreadsheetml/2006/main" count="142" uniqueCount="50">
  <si>
    <t>Opakowanie</t>
  </si>
  <si>
    <t>KOD EAN</t>
  </si>
  <si>
    <t>Nazwa handlowa</t>
  </si>
  <si>
    <t>Nazwa, postać farmaceutyczna, dawka</t>
  </si>
  <si>
    <t>l.p.</t>
  </si>
  <si>
    <t xml:space="preserve">Cena jedn.
netto
</t>
  </si>
  <si>
    <t>wartość netto</t>
  </si>
  <si>
    <t>wartość brutto</t>
  </si>
  <si>
    <t xml:space="preserve">Pemetreksedum
Proszek do sporządzania koncentratu roztworu do infuzji
500 mg
</t>
  </si>
  <si>
    <t xml:space="preserve">Pemetreksedum
Proszek do sporządzania koncentratu roztworu do infuzji
100 mg
</t>
  </si>
  <si>
    <t>a</t>
  </si>
  <si>
    <t>b</t>
  </si>
  <si>
    <t>c</t>
  </si>
  <si>
    <t>d</t>
  </si>
  <si>
    <t>e</t>
  </si>
  <si>
    <t>h</t>
  </si>
  <si>
    <t>j</t>
  </si>
  <si>
    <t>f=d*e</t>
  </si>
  <si>
    <t>g=f+VAT</t>
  </si>
  <si>
    <t>Pakiet nr 1</t>
  </si>
  <si>
    <t>Pakiet nr 2</t>
  </si>
  <si>
    <t xml:space="preserve">Aprepitantum
kapsułki twarde
125 mg, 80 mg
</t>
  </si>
  <si>
    <t xml:space="preserve">1 opakowanie
= 3 kapsułki
(1 kaps po 125 mg i 2 kapsułki po 80 mg)
</t>
  </si>
  <si>
    <t xml:space="preserve">1 opakowanie
= 1 fiolka
</t>
  </si>
  <si>
    <t>Pakiet nr 3</t>
  </si>
  <si>
    <t xml:space="preserve">Vinorelbinum,
10 mg/1 ml
koncentrat do sporządzaniania roztworu do infuzji
</t>
  </si>
  <si>
    <t xml:space="preserve">1 opakowanie
= 10 fiolek po 5 ml
</t>
  </si>
  <si>
    <t xml:space="preserve">1 opakowanie
= 10 fiolek po 1 ml
</t>
  </si>
  <si>
    <t>Pakiet nr 4</t>
  </si>
  <si>
    <t xml:space="preserve">Vinorelbinum, 
kapsułka miękka, 20 mg
</t>
  </si>
  <si>
    <t xml:space="preserve">1 opakowanie
= 1 kapsułka
</t>
  </si>
  <si>
    <t>Pakiet nr 5</t>
  </si>
  <si>
    <t xml:space="preserve">Docetaxelum, koncentrat do sporz. roztworu do infuzji, 
20 mg/1 ml
</t>
  </si>
  <si>
    <t xml:space="preserve">1 opakowanie
= 1 fiolka 
(20 mg)
</t>
  </si>
  <si>
    <t xml:space="preserve">Docetaxelum, koncentrat do sporz. roztworu do infuzji, 
80 mg/4 ml
</t>
  </si>
  <si>
    <t xml:space="preserve">1 opakowanie = 
1 fiolka 
(80 mg)
</t>
  </si>
  <si>
    <t xml:space="preserve">Docetaxelum, koncentrat do sporz. roztworu do infuzji, 
120 mg/6 ml 
</t>
  </si>
  <si>
    <t xml:space="preserve">1 opakowanie = 
1 fiolka 
(120 mg)
</t>
  </si>
  <si>
    <t>g=f+VAT (8%)</t>
  </si>
  <si>
    <t xml:space="preserve">Docetaxelum, koncentrat do sporz. roztw. do infuzji,
160 mg/8 ml
</t>
  </si>
  <si>
    <t xml:space="preserve">1 opakowanie = 
1 fiolka 
(160 mg)
</t>
  </si>
  <si>
    <t xml:space="preserve">Docetaxelum,
koncentrat do sporz. roztw. do infuzji, 
180 mg/9 ml
</t>
  </si>
  <si>
    <t xml:space="preserve">1 opakowanie = 
1 fiolka 
(180 mg)
</t>
  </si>
  <si>
    <t>Pakiet nr 6</t>
  </si>
  <si>
    <t xml:space="preserve">Ondasetronum
2 mg/ml
roztwór do wstrzykiwań
</t>
  </si>
  <si>
    <t xml:space="preserve">1 opakowanie
= 5 fiolek po 4 ml
</t>
  </si>
  <si>
    <t xml:space="preserve">Vinorelbinum, 
kapsułka miękka, 30 mg
</t>
  </si>
  <si>
    <t>UWAGA: Zamawiający wymaga zaproponowania w ramach danego Pakietu produktów tego samego producenta</t>
  </si>
  <si>
    <t xml:space="preserve">Ilość opakowań
do 16.01.2016
</t>
  </si>
  <si>
    <t>Oferenci zobowiązani są do zaoferowania leków ujętych w Katalogu leków refundowanych stosowanych w chemioterapii zgodnie z obowiązującym zarządzeniem Prezesa NFZ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</si>
</sst>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Czcionka tekstu podstawowego"/>
      <charset val="238"/>
    </font>
    <font>
      <sz val="8.5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/>
    <xf numFmtId="2" fontId="4" fillId="0" borderId="5" xfId="0" applyNumberFormat="1" applyFont="1" applyBorder="1"/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/>
    <xf numFmtId="2" fontId="4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topLeftCell="A43" zoomScaleNormal="100" workbookViewId="0">
      <selection activeCell="B53" sqref="B53"/>
    </sheetView>
  </sheetViews>
  <sheetFormatPr defaultRowHeight="14.25"/>
  <cols>
    <col min="1" max="1" width="6.5" customWidth="1"/>
    <col min="2" max="2" width="19.75" customWidth="1"/>
    <col min="3" max="3" width="10.5" customWidth="1"/>
    <col min="4" max="4" width="10.875" customWidth="1"/>
    <col min="7" max="7" width="10.25" bestFit="1" customWidth="1"/>
    <col min="9" max="9" width="15.875" customWidth="1"/>
  </cols>
  <sheetData>
    <row r="2" spans="1:9">
      <c r="A2" s="1"/>
      <c r="B2" s="23" t="s">
        <v>19</v>
      </c>
      <c r="C2" s="1"/>
      <c r="D2" s="1"/>
      <c r="E2" s="1"/>
      <c r="F2" s="1"/>
      <c r="G2" s="1"/>
      <c r="H2" s="1"/>
      <c r="I2" s="1"/>
    </row>
    <row r="3" spans="1:9" ht="48">
      <c r="A3" s="2" t="s">
        <v>4</v>
      </c>
      <c r="B3" s="3" t="s">
        <v>3</v>
      </c>
      <c r="C3" s="3" t="s">
        <v>0</v>
      </c>
      <c r="D3" s="4" t="s">
        <v>48</v>
      </c>
      <c r="E3" s="4" t="s">
        <v>5</v>
      </c>
      <c r="F3" s="3" t="s">
        <v>6</v>
      </c>
      <c r="G3" s="5" t="s">
        <v>7</v>
      </c>
      <c r="H3" s="6" t="s">
        <v>1</v>
      </c>
      <c r="I3" s="6" t="s">
        <v>2</v>
      </c>
    </row>
    <row r="4" spans="1:9">
      <c r="A4" s="9" t="s">
        <v>10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17</v>
      </c>
      <c r="G4" s="28" t="s">
        <v>18</v>
      </c>
      <c r="H4" s="9" t="s">
        <v>15</v>
      </c>
      <c r="I4" s="9" t="s">
        <v>16</v>
      </c>
    </row>
    <row r="5" spans="1:9" ht="67.5">
      <c r="A5" s="10">
        <v>1</v>
      </c>
      <c r="B5" s="33" t="s">
        <v>8</v>
      </c>
      <c r="C5" s="33" t="s">
        <v>23</v>
      </c>
      <c r="D5" s="10">
        <v>80</v>
      </c>
      <c r="E5" s="36"/>
      <c r="F5" s="10">
        <f>SUM(D5*E5)</f>
        <v>0</v>
      </c>
      <c r="G5" s="35">
        <f>SUM(F5+F5*8%)</f>
        <v>0</v>
      </c>
      <c r="H5" s="29"/>
      <c r="I5" s="29"/>
    </row>
    <row r="6" spans="1:9" ht="67.5">
      <c r="A6" s="10">
        <v>2</v>
      </c>
      <c r="B6" s="33" t="s">
        <v>9</v>
      </c>
      <c r="C6" s="33" t="s">
        <v>23</v>
      </c>
      <c r="D6" s="10">
        <v>90</v>
      </c>
      <c r="E6" s="10"/>
      <c r="F6" s="10">
        <f>SUM(D6*E6)</f>
        <v>0</v>
      </c>
      <c r="G6" s="35">
        <f>SUM(F6+F6*8%)</f>
        <v>0</v>
      </c>
      <c r="H6" s="29"/>
      <c r="I6" s="29"/>
    </row>
    <row r="7" spans="1:9">
      <c r="A7" s="13"/>
      <c r="B7" s="13"/>
      <c r="C7" s="13"/>
      <c r="D7" s="13"/>
      <c r="E7" s="13"/>
      <c r="F7" s="34">
        <f>SUM(F5:F6)</f>
        <v>0</v>
      </c>
      <c r="G7" s="34">
        <f>SUM(G5:G6)</f>
        <v>0</v>
      </c>
      <c r="H7" s="13"/>
      <c r="I7" s="13"/>
    </row>
    <row r="10" spans="1:9" ht="15">
      <c r="B10" s="8" t="s">
        <v>20</v>
      </c>
    </row>
    <row r="11" spans="1:9" ht="33.75">
      <c r="A11" s="24" t="s">
        <v>4</v>
      </c>
      <c r="B11" s="25" t="s">
        <v>3</v>
      </c>
      <c r="C11" s="25" t="s">
        <v>0</v>
      </c>
      <c r="D11" s="26" t="s">
        <v>48</v>
      </c>
      <c r="E11" s="26" t="s">
        <v>5</v>
      </c>
      <c r="F11" s="25" t="s">
        <v>6</v>
      </c>
      <c r="G11" s="27" t="s">
        <v>7</v>
      </c>
      <c r="H11" s="14" t="s">
        <v>1</v>
      </c>
      <c r="I11" s="14" t="s">
        <v>2</v>
      </c>
    </row>
    <row r="12" spans="1:9">
      <c r="A12" s="9" t="s">
        <v>10</v>
      </c>
      <c r="B12" s="9" t="s">
        <v>11</v>
      </c>
      <c r="C12" s="9" t="s">
        <v>12</v>
      </c>
      <c r="D12" s="9" t="s">
        <v>13</v>
      </c>
      <c r="E12" s="9" t="s">
        <v>14</v>
      </c>
      <c r="F12" s="9" t="s">
        <v>17</v>
      </c>
      <c r="G12" s="28" t="s">
        <v>18</v>
      </c>
      <c r="H12" s="9" t="s">
        <v>15</v>
      </c>
      <c r="I12" s="9" t="s">
        <v>16</v>
      </c>
    </row>
    <row r="13" spans="1:9" s="7" customFormat="1" ht="67.5">
      <c r="A13" s="10">
        <v>1</v>
      </c>
      <c r="B13" s="33" t="s">
        <v>21</v>
      </c>
      <c r="C13" s="33" t="s">
        <v>22</v>
      </c>
      <c r="D13" s="10">
        <v>50</v>
      </c>
      <c r="E13" s="17"/>
      <c r="F13" s="10">
        <f>SUM(D13*E13)</f>
        <v>0</v>
      </c>
      <c r="G13" s="37">
        <f>SUM(F13+F13*8%)</f>
        <v>0</v>
      </c>
      <c r="H13" s="10"/>
      <c r="I13" s="29"/>
    </row>
    <row r="16" spans="1:9" ht="15">
      <c r="B16" s="8" t="s">
        <v>24</v>
      </c>
    </row>
    <row r="18" spans="1:9" ht="33.75">
      <c r="A18" s="24" t="s">
        <v>4</v>
      </c>
      <c r="B18" s="25" t="s">
        <v>3</v>
      </c>
      <c r="C18" s="25" t="s">
        <v>0</v>
      </c>
      <c r="D18" s="26" t="s">
        <v>48</v>
      </c>
      <c r="E18" s="26" t="s">
        <v>5</v>
      </c>
      <c r="F18" s="25" t="s">
        <v>6</v>
      </c>
      <c r="G18" s="27" t="s">
        <v>7</v>
      </c>
      <c r="H18" s="14" t="s">
        <v>1</v>
      </c>
      <c r="I18" s="14" t="s">
        <v>2</v>
      </c>
    </row>
    <row r="19" spans="1:9">
      <c r="A19" s="9" t="s">
        <v>10</v>
      </c>
      <c r="B19" s="9" t="s">
        <v>11</v>
      </c>
      <c r="C19" s="9" t="s">
        <v>12</v>
      </c>
      <c r="D19" s="9" t="s">
        <v>13</v>
      </c>
      <c r="E19" s="9" t="s">
        <v>14</v>
      </c>
      <c r="F19" s="9" t="s">
        <v>17</v>
      </c>
      <c r="G19" s="28" t="s">
        <v>18</v>
      </c>
      <c r="H19" s="9" t="s">
        <v>15</v>
      </c>
      <c r="I19" s="9" t="s">
        <v>16</v>
      </c>
    </row>
    <row r="20" spans="1:9" ht="56.25">
      <c r="A20" s="10">
        <v>1</v>
      </c>
      <c r="B20" s="16" t="s">
        <v>25</v>
      </c>
      <c r="C20" s="16" t="s">
        <v>26</v>
      </c>
      <c r="D20" s="10">
        <v>40</v>
      </c>
      <c r="E20" s="17"/>
      <c r="F20" s="10">
        <f>SUM(D20*E20)</f>
        <v>0</v>
      </c>
      <c r="G20" s="10">
        <f>SUM(F20+F20*8%)</f>
        <v>0</v>
      </c>
      <c r="H20" s="10"/>
      <c r="I20" s="29"/>
    </row>
    <row r="21" spans="1:9" ht="56.25">
      <c r="A21" s="10">
        <v>2</v>
      </c>
      <c r="B21" s="16" t="s">
        <v>25</v>
      </c>
      <c r="C21" s="16" t="s">
        <v>27</v>
      </c>
      <c r="D21" s="10">
        <v>20</v>
      </c>
      <c r="E21" s="10"/>
      <c r="F21" s="10">
        <f>SUM(D21*E21)</f>
        <v>0</v>
      </c>
      <c r="G21" s="10">
        <f>SUM(F21+F21*8%)</f>
        <v>0</v>
      </c>
      <c r="H21" s="10"/>
      <c r="I21" s="29"/>
    </row>
    <row r="22" spans="1:9">
      <c r="A22" s="13"/>
      <c r="B22" s="13"/>
      <c r="C22" s="13"/>
      <c r="D22" s="13"/>
      <c r="E22" s="13"/>
      <c r="F22" s="11">
        <f>SUM(F20:F21)</f>
        <v>0</v>
      </c>
      <c r="G22" s="11">
        <f>SUM(G20:G21)</f>
        <v>0</v>
      </c>
      <c r="H22" s="13"/>
      <c r="I22" s="13"/>
    </row>
    <row r="24" spans="1:9" ht="15">
      <c r="B24" s="8" t="s">
        <v>28</v>
      </c>
    </row>
    <row r="26" spans="1:9" ht="33.75">
      <c r="A26" s="11" t="s">
        <v>4</v>
      </c>
      <c r="B26" s="15" t="s">
        <v>3</v>
      </c>
      <c r="C26" s="15" t="s">
        <v>0</v>
      </c>
      <c r="D26" s="12" t="s">
        <v>48</v>
      </c>
      <c r="E26" s="12" t="s">
        <v>5</v>
      </c>
      <c r="F26" s="15" t="s">
        <v>6</v>
      </c>
      <c r="G26" s="15" t="s">
        <v>7</v>
      </c>
      <c r="H26" s="14" t="s">
        <v>1</v>
      </c>
      <c r="I26" s="14" t="s">
        <v>2</v>
      </c>
    </row>
    <row r="27" spans="1:9">
      <c r="A27" s="9" t="s">
        <v>10</v>
      </c>
      <c r="B27" s="9" t="s">
        <v>11</v>
      </c>
      <c r="C27" s="9" t="s">
        <v>12</v>
      </c>
      <c r="D27" s="9" t="s">
        <v>13</v>
      </c>
      <c r="E27" s="9" t="s">
        <v>14</v>
      </c>
      <c r="F27" s="9" t="s">
        <v>17</v>
      </c>
      <c r="G27" s="9" t="s">
        <v>18</v>
      </c>
      <c r="H27" s="9" t="s">
        <v>15</v>
      </c>
      <c r="I27" s="9" t="s">
        <v>16</v>
      </c>
    </row>
    <row r="28" spans="1:9" ht="33.75">
      <c r="A28" s="10">
        <v>1</v>
      </c>
      <c r="B28" s="16" t="s">
        <v>29</v>
      </c>
      <c r="C28" s="16" t="s">
        <v>30</v>
      </c>
      <c r="D28" s="10">
        <v>30</v>
      </c>
      <c r="E28" s="17"/>
      <c r="F28" s="10">
        <f>SUM(D28*E28)</f>
        <v>0</v>
      </c>
      <c r="G28" s="18">
        <f>SUM(F28+F28*8%)</f>
        <v>0</v>
      </c>
      <c r="H28" s="10"/>
      <c r="I28" s="10"/>
    </row>
    <row r="29" spans="1:9" ht="33.75">
      <c r="A29" s="10">
        <v>2</v>
      </c>
      <c r="B29" s="16" t="s">
        <v>46</v>
      </c>
      <c r="C29" s="16" t="s">
        <v>30</v>
      </c>
      <c r="D29" s="30">
        <v>100</v>
      </c>
      <c r="E29" s="30"/>
      <c r="F29" s="10">
        <f>SUM(D29*E29)</f>
        <v>0</v>
      </c>
      <c r="G29" s="10">
        <f>SUM(F29+F29*8%)</f>
        <v>0</v>
      </c>
      <c r="H29" s="10"/>
      <c r="I29" s="10"/>
    </row>
    <row r="30" spans="1:9">
      <c r="A30" s="13"/>
      <c r="B30" s="13"/>
      <c r="C30" s="13"/>
      <c r="D30" s="13"/>
      <c r="E30" s="13"/>
      <c r="F30" s="31">
        <f>SUM(F28:F29)</f>
        <v>0</v>
      </c>
      <c r="G30" s="32">
        <f>SUM(G28:G29)</f>
        <v>0</v>
      </c>
      <c r="H30" s="13"/>
      <c r="I30" s="13"/>
    </row>
    <row r="33" spans="1:9" ht="15">
      <c r="B33" s="8" t="s">
        <v>31</v>
      </c>
    </row>
    <row r="35" spans="1:9" ht="33.75">
      <c r="A35" s="11" t="s">
        <v>4</v>
      </c>
      <c r="B35" s="15" t="s">
        <v>3</v>
      </c>
      <c r="C35" s="15" t="s">
        <v>0</v>
      </c>
      <c r="D35" s="12" t="s">
        <v>48</v>
      </c>
      <c r="E35" s="12" t="s">
        <v>5</v>
      </c>
      <c r="F35" s="15" t="s">
        <v>6</v>
      </c>
      <c r="G35" s="15" t="s">
        <v>7</v>
      </c>
      <c r="H35" s="14" t="s">
        <v>1</v>
      </c>
      <c r="I35" s="14" t="s">
        <v>2</v>
      </c>
    </row>
    <row r="36" spans="1:9">
      <c r="A36" s="9" t="s">
        <v>10</v>
      </c>
      <c r="B36" s="9" t="s">
        <v>11</v>
      </c>
      <c r="C36" s="9" t="s">
        <v>12</v>
      </c>
      <c r="D36" s="9" t="s">
        <v>13</v>
      </c>
      <c r="E36" s="9" t="s">
        <v>14</v>
      </c>
      <c r="F36" s="9" t="s">
        <v>17</v>
      </c>
      <c r="G36" s="9" t="s">
        <v>38</v>
      </c>
      <c r="H36" s="9" t="s">
        <v>15</v>
      </c>
      <c r="I36" s="9" t="s">
        <v>16</v>
      </c>
    </row>
    <row r="37" spans="1:9" ht="45">
      <c r="A37" s="10">
        <v>1</v>
      </c>
      <c r="B37" s="22" t="s">
        <v>32</v>
      </c>
      <c r="C37" s="16" t="s">
        <v>33</v>
      </c>
      <c r="D37" s="10">
        <v>10</v>
      </c>
      <c r="E37" s="17"/>
      <c r="F37" s="10">
        <f>SUM(D37*E37)</f>
        <v>0</v>
      </c>
      <c r="G37" s="18">
        <f>SUM(F37+F37*8%)</f>
        <v>0</v>
      </c>
      <c r="H37" s="10"/>
      <c r="I37" s="10"/>
    </row>
    <row r="38" spans="1:9" ht="45">
      <c r="A38" s="11">
        <v>2</v>
      </c>
      <c r="B38" s="12" t="s">
        <v>34</v>
      </c>
      <c r="C38" s="12" t="s">
        <v>35</v>
      </c>
      <c r="D38" s="9">
        <v>10</v>
      </c>
      <c r="E38" s="9"/>
      <c r="F38" s="10">
        <f t="shared" ref="F38:F41" si="0">SUM(D38*E38)</f>
        <v>0</v>
      </c>
      <c r="G38" s="18">
        <f t="shared" ref="G38:G42" si="1">SUM(F38+F38*8%)</f>
        <v>0</v>
      </c>
      <c r="H38" s="11"/>
      <c r="I38" s="11"/>
    </row>
    <row r="39" spans="1:9" ht="45">
      <c r="A39" s="11">
        <v>3</v>
      </c>
      <c r="B39" s="12" t="s">
        <v>36</v>
      </c>
      <c r="C39" s="12" t="s">
        <v>37</v>
      </c>
      <c r="D39" s="9">
        <v>15</v>
      </c>
      <c r="E39" s="9"/>
      <c r="F39" s="10">
        <f t="shared" si="0"/>
        <v>0</v>
      </c>
      <c r="G39" s="18">
        <f t="shared" si="1"/>
        <v>0</v>
      </c>
      <c r="H39" s="11"/>
      <c r="I39" s="11"/>
    </row>
    <row r="40" spans="1:9" ht="45">
      <c r="A40" s="11">
        <v>4</v>
      </c>
      <c r="B40" s="12" t="s">
        <v>39</v>
      </c>
      <c r="C40" s="12" t="s">
        <v>40</v>
      </c>
      <c r="D40" s="9">
        <v>2</v>
      </c>
      <c r="E40" s="9"/>
      <c r="F40" s="10">
        <f t="shared" si="0"/>
        <v>0</v>
      </c>
      <c r="G40" s="18">
        <f t="shared" si="1"/>
        <v>0</v>
      </c>
      <c r="H40" s="11"/>
      <c r="I40" s="11"/>
    </row>
    <row r="41" spans="1:9" ht="56.25">
      <c r="A41" s="11">
        <v>5</v>
      </c>
      <c r="B41" s="12" t="s">
        <v>41</v>
      </c>
      <c r="C41" s="12" t="s">
        <v>42</v>
      </c>
      <c r="D41" s="9">
        <v>2</v>
      </c>
      <c r="E41" s="9"/>
      <c r="F41" s="10">
        <f t="shared" si="0"/>
        <v>0</v>
      </c>
      <c r="G41" s="18">
        <f t="shared" si="1"/>
        <v>0</v>
      </c>
      <c r="H41" s="11"/>
      <c r="I41" s="11"/>
    </row>
    <row r="42" spans="1:9">
      <c r="A42" s="13"/>
      <c r="B42" s="13"/>
      <c r="C42" s="13"/>
      <c r="D42" s="13"/>
      <c r="E42" s="13"/>
      <c r="F42" s="19">
        <f>SUM(F37:F41)</f>
        <v>0</v>
      </c>
      <c r="G42" s="20">
        <f t="shared" si="1"/>
        <v>0</v>
      </c>
      <c r="H42" s="13"/>
      <c r="I42" s="13"/>
    </row>
    <row r="44" spans="1:9">
      <c r="B44" s="21" t="s">
        <v>43</v>
      </c>
    </row>
    <row r="46" spans="1:9" ht="33.75">
      <c r="A46" s="11" t="s">
        <v>4</v>
      </c>
      <c r="B46" s="15" t="s">
        <v>3</v>
      </c>
      <c r="C46" s="15" t="s">
        <v>0</v>
      </c>
      <c r="D46" s="12" t="s">
        <v>48</v>
      </c>
      <c r="E46" s="12" t="s">
        <v>5</v>
      </c>
      <c r="F46" s="15" t="s">
        <v>6</v>
      </c>
      <c r="G46" s="15" t="s">
        <v>7</v>
      </c>
      <c r="H46" s="14" t="s">
        <v>1</v>
      </c>
      <c r="I46" s="14" t="s">
        <v>2</v>
      </c>
    </row>
    <row r="47" spans="1:9">
      <c r="A47" s="9" t="s">
        <v>10</v>
      </c>
      <c r="B47" s="9" t="s">
        <v>11</v>
      </c>
      <c r="C47" s="9" t="s">
        <v>12</v>
      </c>
      <c r="D47" s="9" t="s">
        <v>13</v>
      </c>
      <c r="E47" s="9" t="s">
        <v>14</v>
      </c>
      <c r="F47" s="9" t="s">
        <v>17</v>
      </c>
      <c r="G47" s="9" t="s">
        <v>38</v>
      </c>
      <c r="H47" s="9" t="s">
        <v>15</v>
      </c>
      <c r="I47" s="9" t="s">
        <v>16</v>
      </c>
    </row>
    <row r="48" spans="1:9" ht="45">
      <c r="A48" s="10">
        <v>1</v>
      </c>
      <c r="B48" s="22" t="s">
        <v>44</v>
      </c>
      <c r="C48" s="16" t="s">
        <v>45</v>
      </c>
      <c r="D48" s="10">
        <v>400</v>
      </c>
      <c r="E48" s="17"/>
      <c r="F48" s="10">
        <f>SUM(D48*E48)</f>
        <v>0</v>
      </c>
      <c r="G48" s="18">
        <f>SUM(F48+F48*8%)</f>
        <v>0</v>
      </c>
      <c r="H48" s="10"/>
      <c r="I48" s="10"/>
    </row>
    <row r="51" spans="2:2">
      <c r="B51" s="23" t="s">
        <v>47</v>
      </c>
    </row>
    <row r="52" spans="2:2">
      <c r="B52" s="38" t="s">
        <v>49</v>
      </c>
    </row>
  </sheetData>
  <pageMargins left="0.70866141732283472" right="0.4" top="0.3" bottom="0.28999999999999998" header="0.19" footer="0.2"/>
  <pageSetup paperSize="9" orientation="landscape" horizontalDpi="4294967293" verticalDpi="0" r:id="rId1"/>
  <rowBreaks count="2" manualBreakCount="2">
    <brk id="15" max="16383" man="1"/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cp:lastPrinted>2014-10-28T18:53:37Z</cp:lastPrinted>
  <dcterms:created xsi:type="dcterms:W3CDTF">2014-10-24T16:28:24Z</dcterms:created>
  <dcterms:modified xsi:type="dcterms:W3CDTF">2014-10-28T18:53:40Z</dcterms:modified>
</cp:coreProperties>
</file>