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<sst xmlns="http://schemas.openxmlformats.org/spreadsheetml/2006/main" count="107" uniqueCount="79">
  <si>
    <t>Pakiet nr 1- Odczynniki chemiczne</t>
  </si>
  <si>
    <t>Lp</t>
  </si>
  <si>
    <t>Charakterystyka preparatu</t>
  </si>
  <si>
    <t>Opakowanie</t>
  </si>
  <si>
    <t>Ilość</t>
  </si>
  <si>
    <t>Cena jednostkowa netto</t>
  </si>
  <si>
    <t>wartość netto</t>
  </si>
  <si>
    <t>Stawka VAT</t>
  </si>
  <si>
    <t>Wartość brutto</t>
  </si>
  <si>
    <t>Cena jednostkowa brutto</t>
  </si>
  <si>
    <t>Aceton</t>
  </si>
  <si>
    <t>maks. 1 litr</t>
  </si>
  <si>
    <t>Ksylen</t>
  </si>
  <si>
    <t>Eozyna żóltawa granulki</t>
  </si>
  <si>
    <t>maks. 100 g</t>
  </si>
  <si>
    <t>Zieleń malachitowa</t>
  </si>
  <si>
    <t>Fuksyna zasadowa</t>
  </si>
  <si>
    <t>Błękit metylenowy</t>
  </si>
  <si>
    <t>KOH- czda</t>
  </si>
  <si>
    <t>Maks. 1 kg</t>
  </si>
  <si>
    <t>NaOH -czda</t>
  </si>
  <si>
    <t>Gliceryna bezwodna - litry</t>
  </si>
  <si>
    <t xml:space="preserve">Parafina ciekła </t>
  </si>
  <si>
    <t>Siarczan glinu-potasu ( 12 hydrat)</t>
  </si>
  <si>
    <t>Siarczan magnezowy ( 7 hydrat)</t>
  </si>
  <si>
    <t>Maks. 100 g</t>
  </si>
  <si>
    <t>Kwas cytrynowy ( 1 hydrat)</t>
  </si>
  <si>
    <t>Kwas 5- sulfosalicylowy ( 2 hydrat)</t>
  </si>
  <si>
    <t>Kwas solny</t>
  </si>
  <si>
    <t>Maks 1 litr</t>
  </si>
  <si>
    <t xml:space="preserve">Sodu L-glutaminian 1 hydrat </t>
  </si>
  <si>
    <t>Potasu difosforan</t>
  </si>
  <si>
    <t>Cytrynian magnezowy</t>
  </si>
  <si>
    <t>Maks. 250 g</t>
  </si>
  <si>
    <t>Fenol</t>
  </si>
  <si>
    <t>Balsam kanadyjski</t>
  </si>
  <si>
    <t>Maks. 0,5</t>
  </si>
  <si>
    <t>Paski ph 6,2-8,4</t>
  </si>
  <si>
    <t>N-acetylo L- cysteina</t>
  </si>
  <si>
    <t>Max 50 g</t>
  </si>
  <si>
    <t>L- asparagina</t>
  </si>
  <si>
    <t>Cytofix - spray</t>
  </si>
  <si>
    <t>Max 200 ml</t>
  </si>
  <si>
    <t xml:space="preserve">Cytomix </t>
  </si>
  <si>
    <t xml:space="preserve">150 ml </t>
  </si>
  <si>
    <t>Sodu cytrynian cz.d.a.</t>
  </si>
  <si>
    <t>Max 100 g</t>
  </si>
  <si>
    <t>Zestaw do barwienia metodą Grama – Gram kolor ( mały zestaw)</t>
  </si>
  <si>
    <t>4x250 ml</t>
  </si>
  <si>
    <t>Barwnik Giemsy  ( 500 ml)</t>
  </si>
  <si>
    <t>500 ml</t>
  </si>
  <si>
    <t>Barwnik May – Grunwalda ( 500 ml)</t>
  </si>
  <si>
    <t>Bufor fosforanowy pH= 7,2 koncentrat ( 250 ml)</t>
  </si>
  <si>
    <t>250 ml</t>
  </si>
  <si>
    <t>Tween roztwór</t>
  </si>
  <si>
    <t>100 ml</t>
  </si>
  <si>
    <t>Hematoksylina  - proszek</t>
  </si>
  <si>
    <t>10 gr</t>
  </si>
  <si>
    <t xml:space="preserve">Sodu jodan </t>
  </si>
  <si>
    <t xml:space="preserve">100 gr </t>
  </si>
  <si>
    <t>DPX</t>
  </si>
  <si>
    <t>0,5 L</t>
  </si>
  <si>
    <t>Każda partia dostarczonego asortymentu musi być odpowiednio oznakowana i zawierać:</t>
  </si>
  <si>
    <t>- nazwę materiału</t>
  </si>
  <si>
    <r>
      <t>-</t>
    </r>
    <r>
      <rPr>
        <sz val="9"/>
        <rFont val="Times New Roman"/>
        <family val="1"/>
      </rPr>
      <t>  nazwę producenta</t>
    </r>
  </si>
  <si>
    <r>
      <t>-</t>
    </r>
    <r>
      <rPr>
        <sz val="9"/>
        <rFont val="Times New Roman"/>
        <family val="1"/>
      </rPr>
      <t>  nr katalogowy nadany przez producenta</t>
    </r>
  </si>
  <si>
    <r>
      <t>-</t>
    </r>
    <r>
      <rPr>
        <sz val="9"/>
        <rFont val="Times New Roman"/>
        <family val="1"/>
      </rPr>
      <t>  datę ważności na każdym opakowaniu</t>
    </r>
  </si>
  <si>
    <r>
      <t>-</t>
    </r>
    <r>
      <rPr>
        <sz val="9"/>
        <rFont val="Times New Roman"/>
        <family val="1"/>
      </rPr>
      <t>  nr seryjny odczynnika ( LOT)</t>
    </r>
  </si>
  <si>
    <t>do każdej partii powinno być dołączone świadectwo kontroli jakości</t>
  </si>
  <si>
    <t>suma</t>
  </si>
  <si>
    <t xml:space="preserve">STREPTOMYCYNA 4 mcg/ml </t>
  </si>
  <si>
    <t>SZT</t>
  </si>
  <si>
    <t xml:space="preserve">ETAMBUTOL 8 mcg/ml </t>
  </si>
  <si>
    <t xml:space="preserve">IZONIAZYD 0,2 mcg/ml </t>
  </si>
  <si>
    <t xml:space="preserve">RYFAPMICYNA 40 mcg/ml </t>
  </si>
  <si>
    <t>Pożywki powinny posiadać co najmniej 6 – miesięczny termin ważności</t>
  </si>
  <si>
    <t>Do każdej partii powinno być dostarczone świadectwo kontroli jakości  lub być dostępne na stronie internetowej.</t>
  </si>
  <si>
    <t>Załącznik nr 1 do SIWZ 7/2015/DZP/PN</t>
  </si>
  <si>
    <t>Pakiet nr 2 PODŁOŻA  LOWENSTEINA – JENSENA  Z LEKAMI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</si>
</sst>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50.57421875" style="0" customWidth="1"/>
    <col min="3" max="3" width="15.7109375" style="0" customWidth="1"/>
    <col min="5" max="5" width="10.421875" style="1" customWidth="1"/>
    <col min="8" max="8" width="11.421875" style="0" customWidth="1"/>
    <col min="9" max="9" width="12.7109375" style="0" customWidth="1"/>
  </cols>
  <sheetData>
    <row r="1" ht="12.75">
      <c r="B1" t="s">
        <v>77</v>
      </c>
    </row>
    <row r="2" spans="2:9" ht="12.75">
      <c r="B2" s="2" t="s">
        <v>0</v>
      </c>
      <c r="C2" s="3"/>
      <c r="D2" s="3"/>
      <c r="E2" s="4"/>
      <c r="F2" s="3"/>
      <c r="G2" s="3"/>
      <c r="H2" s="3"/>
      <c r="I2" s="3"/>
    </row>
    <row r="3" spans="1:9" ht="36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8">
        <v>1</v>
      </c>
      <c r="B4" s="9" t="s">
        <v>10</v>
      </c>
      <c r="C4" s="10" t="s">
        <v>11</v>
      </c>
      <c r="D4" s="11">
        <v>12</v>
      </c>
      <c r="E4" s="12"/>
      <c r="F4" s="13">
        <f aca="true" t="shared" si="0" ref="F4:F37">SUM(D4*E4)</f>
        <v>0</v>
      </c>
      <c r="G4" s="14">
        <v>0.23</v>
      </c>
      <c r="H4" s="13">
        <f aca="true" t="shared" si="1" ref="H4:H37">SUM(F4+F4*G4)</f>
        <v>0</v>
      </c>
      <c r="I4" s="13">
        <f aca="true" t="shared" si="2" ref="I4:I37">SUM(E4+E4*G4)</f>
        <v>0</v>
      </c>
    </row>
    <row r="5" spans="1:9" ht="12.75">
      <c r="A5" s="8">
        <v>2</v>
      </c>
      <c r="B5" s="9" t="s">
        <v>12</v>
      </c>
      <c r="C5" s="10" t="s">
        <v>11</v>
      </c>
      <c r="D5" s="11">
        <v>8</v>
      </c>
      <c r="E5" s="12"/>
      <c r="F5" s="13">
        <f t="shared" si="0"/>
        <v>0</v>
      </c>
      <c r="G5" s="14">
        <v>0.23</v>
      </c>
      <c r="H5" s="13">
        <f t="shared" si="1"/>
        <v>0</v>
      </c>
      <c r="I5" s="13">
        <f t="shared" si="2"/>
        <v>0</v>
      </c>
    </row>
    <row r="6" spans="1:9" ht="12.75">
      <c r="A6" s="8">
        <v>3</v>
      </c>
      <c r="B6" s="9" t="s">
        <v>13</v>
      </c>
      <c r="C6" s="10" t="s">
        <v>14</v>
      </c>
      <c r="D6" s="11">
        <v>1</v>
      </c>
      <c r="E6" s="12"/>
      <c r="F6" s="13">
        <f t="shared" si="0"/>
        <v>0</v>
      </c>
      <c r="G6" s="14">
        <v>0.23</v>
      </c>
      <c r="H6" s="13">
        <f t="shared" si="1"/>
        <v>0</v>
      </c>
      <c r="I6" s="13">
        <f t="shared" si="2"/>
        <v>0</v>
      </c>
    </row>
    <row r="7" spans="1:9" ht="12.75">
      <c r="A7" s="8">
        <v>4</v>
      </c>
      <c r="B7" s="9" t="s">
        <v>15</v>
      </c>
      <c r="C7" s="10" t="s">
        <v>14</v>
      </c>
      <c r="D7" s="11">
        <v>1</v>
      </c>
      <c r="E7" s="12"/>
      <c r="F7" s="13">
        <f t="shared" si="0"/>
        <v>0</v>
      </c>
      <c r="G7" s="14">
        <v>0.23</v>
      </c>
      <c r="H7" s="13">
        <f t="shared" si="1"/>
        <v>0</v>
      </c>
      <c r="I7" s="13">
        <f t="shared" si="2"/>
        <v>0</v>
      </c>
    </row>
    <row r="8" spans="1:9" ht="12.75">
      <c r="A8" s="8">
        <v>5</v>
      </c>
      <c r="B8" s="9" t="s">
        <v>16</v>
      </c>
      <c r="C8" s="10" t="s">
        <v>14</v>
      </c>
      <c r="D8" s="11">
        <v>2</v>
      </c>
      <c r="E8" s="12"/>
      <c r="F8" s="13">
        <f t="shared" si="0"/>
        <v>0</v>
      </c>
      <c r="G8" s="14">
        <v>0.23</v>
      </c>
      <c r="H8" s="13">
        <f t="shared" si="1"/>
        <v>0</v>
      </c>
      <c r="I8" s="13">
        <f t="shared" si="2"/>
        <v>0</v>
      </c>
    </row>
    <row r="9" spans="1:9" ht="12.75">
      <c r="A9" s="8">
        <v>6</v>
      </c>
      <c r="B9" s="9" t="s">
        <v>17</v>
      </c>
      <c r="C9" s="10" t="s">
        <v>14</v>
      </c>
      <c r="D9" s="11">
        <v>2</v>
      </c>
      <c r="E9" s="12"/>
      <c r="F9" s="13">
        <f t="shared" si="0"/>
        <v>0</v>
      </c>
      <c r="G9" s="14">
        <v>0.23</v>
      </c>
      <c r="H9" s="13">
        <f t="shared" si="1"/>
        <v>0</v>
      </c>
      <c r="I9" s="13">
        <f t="shared" si="2"/>
        <v>0</v>
      </c>
    </row>
    <row r="10" spans="1:9" ht="12.75">
      <c r="A10" s="8">
        <v>7</v>
      </c>
      <c r="B10" s="9" t="s">
        <v>18</v>
      </c>
      <c r="C10" s="10" t="s">
        <v>19</v>
      </c>
      <c r="D10" s="11">
        <v>20</v>
      </c>
      <c r="E10" s="12"/>
      <c r="F10" s="13">
        <f t="shared" si="0"/>
        <v>0</v>
      </c>
      <c r="G10" s="14">
        <v>0.23</v>
      </c>
      <c r="H10" s="13">
        <f t="shared" si="1"/>
        <v>0</v>
      </c>
      <c r="I10" s="13">
        <f t="shared" si="2"/>
        <v>0</v>
      </c>
    </row>
    <row r="11" spans="1:9" ht="12.75">
      <c r="A11" s="8">
        <v>8</v>
      </c>
      <c r="B11" s="9" t="s">
        <v>20</v>
      </c>
      <c r="C11" s="10" t="s">
        <v>19</v>
      </c>
      <c r="D11" s="11">
        <v>5</v>
      </c>
      <c r="E11" s="12"/>
      <c r="F11" s="13">
        <f t="shared" si="0"/>
        <v>0</v>
      </c>
      <c r="G11" s="14">
        <v>0.23</v>
      </c>
      <c r="H11" s="13">
        <f t="shared" si="1"/>
        <v>0</v>
      </c>
      <c r="I11" s="13">
        <f t="shared" si="2"/>
        <v>0</v>
      </c>
    </row>
    <row r="12" spans="1:9" ht="12.75">
      <c r="A12" s="8">
        <v>9</v>
      </c>
      <c r="B12" s="9" t="s">
        <v>21</v>
      </c>
      <c r="C12" s="10" t="s">
        <v>19</v>
      </c>
      <c r="D12" s="11">
        <v>4</v>
      </c>
      <c r="E12" s="12"/>
      <c r="F12" s="13">
        <f t="shared" si="0"/>
        <v>0</v>
      </c>
      <c r="G12" s="14">
        <v>0.23</v>
      </c>
      <c r="H12" s="13">
        <f t="shared" si="1"/>
        <v>0</v>
      </c>
      <c r="I12" s="13">
        <f t="shared" si="2"/>
        <v>0</v>
      </c>
    </row>
    <row r="13" spans="1:9" ht="12.75">
      <c r="A13" s="8">
        <v>10</v>
      </c>
      <c r="B13" s="9" t="s">
        <v>22</v>
      </c>
      <c r="C13" s="10" t="s">
        <v>11</v>
      </c>
      <c r="D13" s="11">
        <v>2</v>
      </c>
      <c r="E13" s="12"/>
      <c r="F13" s="13">
        <f t="shared" si="0"/>
        <v>0</v>
      </c>
      <c r="G13" s="14">
        <v>0.23</v>
      </c>
      <c r="H13" s="13">
        <f t="shared" si="1"/>
        <v>0</v>
      </c>
      <c r="I13" s="13">
        <f t="shared" si="2"/>
        <v>0</v>
      </c>
    </row>
    <row r="14" spans="1:9" ht="12.75">
      <c r="A14" s="8">
        <v>11</v>
      </c>
      <c r="B14" s="9" t="s">
        <v>23</v>
      </c>
      <c r="C14" s="10" t="s">
        <v>19</v>
      </c>
      <c r="D14" s="11">
        <v>1</v>
      </c>
      <c r="E14" s="12"/>
      <c r="F14" s="13">
        <f t="shared" si="0"/>
        <v>0</v>
      </c>
      <c r="G14" s="14">
        <v>0.23</v>
      </c>
      <c r="H14" s="13">
        <f t="shared" si="1"/>
        <v>0</v>
      </c>
      <c r="I14" s="13">
        <f t="shared" si="2"/>
        <v>0</v>
      </c>
    </row>
    <row r="15" spans="1:9" ht="12.75">
      <c r="A15" s="8">
        <v>12</v>
      </c>
      <c r="B15" s="9" t="s">
        <v>24</v>
      </c>
      <c r="C15" s="10" t="s">
        <v>25</v>
      </c>
      <c r="D15" s="11">
        <v>1</v>
      </c>
      <c r="E15" s="12"/>
      <c r="F15" s="13">
        <f t="shared" si="0"/>
        <v>0</v>
      </c>
      <c r="G15" s="14">
        <v>0.23</v>
      </c>
      <c r="H15" s="13">
        <f t="shared" si="1"/>
        <v>0</v>
      </c>
      <c r="I15" s="13">
        <f t="shared" si="2"/>
        <v>0</v>
      </c>
    </row>
    <row r="16" spans="1:9" ht="12.75">
      <c r="A16" s="8">
        <v>13</v>
      </c>
      <c r="B16" s="9" t="s">
        <v>26</v>
      </c>
      <c r="C16" s="10" t="s">
        <v>25</v>
      </c>
      <c r="D16" s="11">
        <v>1</v>
      </c>
      <c r="E16" s="12"/>
      <c r="F16" s="13">
        <f t="shared" si="0"/>
        <v>0</v>
      </c>
      <c r="G16" s="14">
        <v>0.23</v>
      </c>
      <c r="H16" s="13">
        <f t="shared" si="1"/>
        <v>0</v>
      </c>
      <c r="I16" s="13">
        <f t="shared" si="2"/>
        <v>0</v>
      </c>
    </row>
    <row r="17" spans="1:9" ht="12.75">
      <c r="A17" s="8">
        <v>14</v>
      </c>
      <c r="B17" s="9" t="s">
        <v>27</v>
      </c>
      <c r="C17" s="10" t="s">
        <v>25</v>
      </c>
      <c r="D17" s="11">
        <v>3</v>
      </c>
      <c r="E17" s="12"/>
      <c r="F17" s="13">
        <f t="shared" si="0"/>
        <v>0</v>
      </c>
      <c r="G17" s="14">
        <v>0.23</v>
      </c>
      <c r="H17" s="13">
        <f t="shared" si="1"/>
        <v>0</v>
      </c>
      <c r="I17" s="13">
        <f t="shared" si="2"/>
        <v>0</v>
      </c>
    </row>
    <row r="18" spans="1:9" ht="12.75">
      <c r="A18" s="8">
        <v>15</v>
      </c>
      <c r="B18" s="9" t="s">
        <v>28</v>
      </c>
      <c r="C18" s="10" t="s">
        <v>29</v>
      </c>
      <c r="D18" s="11">
        <v>1</v>
      </c>
      <c r="E18" s="12"/>
      <c r="F18" s="13">
        <f t="shared" si="0"/>
        <v>0</v>
      </c>
      <c r="G18" s="14">
        <v>0.23</v>
      </c>
      <c r="H18" s="13">
        <f t="shared" si="1"/>
        <v>0</v>
      </c>
      <c r="I18" s="13">
        <f t="shared" si="2"/>
        <v>0</v>
      </c>
    </row>
    <row r="19" spans="1:9" ht="12.75">
      <c r="A19" s="8">
        <v>16</v>
      </c>
      <c r="B19" s="9" t="s">
        <v>30</v>
      </c>
      <c r="C19" s="10" t="s">
        <v>25</v>
      </c>
      <c r="D19" s="11">
        <v>4</v>
      </c>
      <c r="E19" s="12"/>
      <c r="F19" s="13">
        <f t="shared" si="0"/>
        <v>0</v>
      </c>
      <c r="G19" s="14">
        <v>0.23</v>
      </c>
      <c r="H19" s="13">
        <f t="shared" si="1"/>
        <v>0</v>
      </c>
      <c r="I19" s="13">
        <f t="shared" si="2"/>
        <v>0</v>
      </c>
    </row>
    <row r="20" spans="1:9" ht="12.75">
      <c r="A20" s="8">
        <v>17</v>
      </c>
      <c r="B20" s="9" t="s">
        <v>31</v>
      </c>
      <c r="C20" s="10" t="s">
        <v>25</v>
      </c>
      <c r="D20" s="11">
        <v>5</v>
      </c>
      <c r="E20" s="12"/>
      <c r="F20" s="13">
        <f t="shared" si="0"/>
        <v>0</v>
      </c>
      <c r="G20" s="14">
        <v>0.23</v>
      </c>
      <c r="H20" s="13">
        <f t="shared" si="1"/>
        <v>0</v>
      </c>
      <c r="I20" s="13">
        <f t="shared" si="2"/>
        <v>0</v>
      </c>
    </row>
    <row r="21" spans="1:9" ht="12.75">
      <c r="A21" s="8">
        <v>18</v>
      </c>
      <c r="B21" s="9" t="s">
        <v>32</v>
      </c>
      <c r="C21" s="10" t="s">
        <v>33</v>
      </c>
      <c r="D21" s="11">
        <v>1</v>
      </c>
      <c r="E21" s="12"/>
      <c r="F21" s="13">
        <f t="shared" si="0"/>
        <v>0</v>
      </c>
      <c r="G21" s="14">
        <v>0.23</v>
      </c>
      <c r="H21" s="13">
        <f t="shared" si="1"/>
        <v>0</v>
      </c>
      <c r="I21" s="13">
        <f t="shared" si="2"/>
        <v>0</v>
      </c>
    </row>
    <row r="22" spans="1:9" ht="12.75">
      <c r="A22" s="8">
        <v>19</v>
      </c>
      <c r="B22" s="9" t="s">
        <v>34</v>
      </c>
      <c r="C22" s="10" t="s">
        <v>11</v>
      </c>
      <c r="D22" s="11">
        <v>2</v>
      </c>
      <c r="E22" s="12"/>
      <c r="F22" s="13">
        <f t="shared" si="0"/>
        <v>0</v>
      </c>
      <c r="G22" s="14">
        <v>0.23</v>
      </c>
      <c r="H22" s="13">
        <f t="shared" si="1"/>
        <v>0</v>
      </c>
      <c r="I22" s="13">
        <f t="shared" si="2"/>
        <v>0</v>
      </c>
    </row>
    <row r="23" spans="1:9" ht="12.75">
      <c r="A23" s="8">
        <v>20</v>
      </c>
      <c r="B23" s="9" t="s">
        <v>35</v>
      </c>
      <c r="C23" s="10" t="s">
        <v>36</v>
      </c>
      <c r="D23" s="11">
        <v>2</v>
      </c>
      <c r="E23" s="12"/>
      <c r="F23" s="13">
        <f t="shared" si="0"/>
        <v>0</v>
      </c>
      <c r="G23" s="14">
        <v>0.23</v>
      </c>
      <c r="H23" s="13">
        <f t="shared" si="1"/>
        <v>0</v>
      </c>
      <c r="I23" s="13">
        <f t="shared" si="2"/>
        <v>0</v>
      </c>
    </row>
    <row r="24" spans="1:9" ht="12.75">
      <c r="A24" s="8">
        <v>21</v>
      </c>
      <c r="B24" s="9" t="s">
        <v>37</v>
      </c>
      <c r="C24" s="10" t="s">
        <v>3</v>
      </c>
      <c r="D24" s="11">
        <v>4</v>
      </c>
      <c r="E24" s="12"/>
      <c r="F24" s="13">
        <f t="shared" si="0"/>
        <v>0</v>
      </c>
      <c r="G24" s="14">
        <v>0.23</v>
      </c>
      <c r="H24" s="13">
        <f t="shared" si="1"/>
        <v>0</v>
      </c>
      <c r="I24" s="13">
        <f t="shared" si="2"/>
        <v>0</v>
      </c>
    </row>
    <row r="25" spans="1:9" ht="12.75">
      <c r="A25" s="8">
        <v>22</v>
      </c>
      <c r="B25" s="9" t="s">
        <v>38</v>
      </c>
      <c r="C25" s="10" t="s">
        <v>39</v>
      </c>
      <c r="D25" s="11">
        <v>8</v>
      </c>
      <c r="E25" s="12"/>
      <c r="F25" s="13">
        <f t="shared" si="0"/>
        <v>0</v>
      </c>
      <c r="G25" s="14">
        <v>0.23</v>
      </c>
      <c r="H25" s="13">
        <f t="shared" si="1"/>
        <v>0</v>
      </c>
      <c r="I25" s="13">
        <f t="shared" si="2"/>
        <v>0</v>
      </c>
    </row>
    <row r="26" spans="1:9" ht="12.75">
      <c r="A26" s="8">
        <v>23</v>
      </c>
      <c r="B26" s="9" t="s">
        <v>40</v>
      </c>
      <c r="C26" s="10" t="s">
        <v>39</v>
      </c>
      <c r="D26" s="11">
        <v>2</v>
      </c>
      <c r="E26" s="12"/>
      <c r="F26" s="13">
        <f t="shared" si="0"/>
        <v>0</v>
      </c>
      <c r="G26" s="14">
        <v>0.23</v>
      </c>
      <c r="H26" s="13">
        <f t="shared" si="1"/>
        <v>0</v>
      </c>
      <c r="I26" s="13">
        <f t="shared" si="2"/>
        <v>0</v>
      </c>
    </row>
    <row r="27" spans="1:9" ht="12.75">
      <c r="A27" s="8">
        <v>24</v>
      </c>
      <c r="B27" s="9" t="s">
        <v>41</v>
      </c>
      <c r="C27" s="10" t="s">
        <v>42</v>
      </c>
      <c r="D27" s="11">
        <v>20</v>
      </c>
      <c r="E27" s="12"/>
      <c r="F27" s="13">
        <f t="shared" si="0"/>
        <v>0</v>
      </c>
      <c r="G27" s="14">
        <v>0.08</v>
      </c>
      <c r="H27" s="13">
        <f t="shared" si="1"/>
        <v>0</v>
      </c>
      <c r="I27" s="13">
        <f t="shared" si="2"/>
        <v>0</v>
      </c>
    </row>
    <row r="28" spans="1:9" ht="12.75">
      <c r="A28" s="8">
        <v>25</v>
      </c>
      <c r="B28" s="9" t="s">
        <v>43</v>
      </c>
      <c r="C28" s="10" t="s">
        <v>44</v>
      </c>
      <c r="D28" s="11">
        <v>6</v>
      </c>
      <c r="E28" s="12"/>
      <c r="F28" s="13">
        <f t="shared" si="0"/>
        <v>0</v>
      </c>
      <c r="G28" s="14">
        <v>0.08</v>
      </c>
      <c r="H28" s="13">
        <f t="shared" si="1"/>
        <v>0</v>
      </c>
      <c r="I28" s="13">
        <f t="shared" si="2"/>
        <v>0</v>
      </c>
    </row>
    <row r="29" spans="1:9" ht="12.75">
      <c r="A29" s="8">
        <v>26</v>
      </c>
      <c r="B29" s="9" t="s">
        <v>45</v>
      </c>
      <c r="C29" s="10" t="s">
        <v>46</v>
      </c>
      <c r="D29" s="11">
        <v>4</v>
      </c>
      <c r="E29" s="12"/>
      <c r="F29" s="13">
        <f t="shared" si="0"/>
        <v>0</v>
      </c>
      <c r="G29" s="14">
        <v>0.23</v>
      </c>
      <c r="H29" s="13">
        <f t="shared" si="1"/>
        <v>0</v>
      </c>
      <c r="I29" s="13">
        <f t="shared" si="2"/>
        <v>0</v>
      </c>
    </row>
    <row r="30" spans="1:9" ht="12.75">
      <c r="A30" s="8">
        <v>27</v>
      </c>
      <c r="B30" s="9" t="s">
        <v>47</v>
      </c>
      <c r="C30" s="10" t="s">
        <v>48</v>
      </c>
      <c r="D30" s="11">
        <v>3</v>
      </c>
      <c r="E30" s="12"/>
      <c r="F30" s="13">
        <f t="shared" si="0"/>
        <v>0</v>
      </c>
      <c r="G30" s="14">
        <v>0.08</v>
      </c>
      <c r="H30" s="13">
        <f t="shared" si="1"/>
        <v>0</v>
      </c>
      <c r="I30" s="13">
        <f t="shared" si="2"/>
        <v>0</v>
      </c>
    </row>
    <row r="31" spans="1:9" ht="12.75">
      <c r="A31" s="8">
        <v>28</v>
      </c>
      <c r="B31" s="9" t="s">
        <v>49</v>
      </c>
      <c r="C31" s="10" t="s">
        <v>50</v>
      </c>
      <c r="D31" s="11">
        <v>5</v>
      </c>
      <c r="E31" s="12"/>
      <c r="F31" s="13">
        <f t="shared" si="0"/>
        <v>0</v>
      </c>
      <c r="G31" s="14">
        <v>0.08</v>
      </c>
      <c r="H31" s="13">
        <f t="shared" si="1"/>
        <v>0</v>
      </c>
      <c r="I31" s="13">
        <f t="shared" si="2"/>
        <v>0</v>
      </c>
    </row>
    <row r="32" spans="1:9" ht="12.75">
      <c r="A32" s="8">
        <v>29</v>
      </c>
      <c r="B32" s="9" t="s">
        <v>51</v>
      </c>
      <c r="C32" s="10" t="s">
        <v>50</v>
      </c>
      <c r="D32" s="11">
        <v>6</v>
      </c>
      <c r="E32" s="12"/>
      <c r="F32" s="13">
        <f t="shared" si="0"/>
        <v>0</v>
      </c>
      <c r="G32" s="14">
        <v>0.08</v>
      </c>
      <c r="H32" s="13">
        <f t="shared" si="1"/>
        <v>0</v>
      </c>
      <c r="I32" s="13">
        <f t="shared" si="2"/>
        <v>0</v>
      </c>
    </row>
    <row r="33" spans="1:9" ht="18" customHeight="1">
      <c r="A33" s="8">
        <v>30</v>
      </c>
      <c r="B33" s="9" t="s">
        <v>52</v>
      </c>
      <c r="C33" s="10" t="s">
        <v>53</v>
      </c>
      <c r="D33" s="11">
        <v>2</v>
      </c>
      <c r="E33" s="12"/>
      <c r="F33" s="13">
        <f t="shared" si="0"/>
        <v>0</v>
      </c>
      <c r="G33" s="14">
        <v>0.08</v>
      </c>
      <c r="H33" s="13">
        <f t="shared" si="1"/>
        <v>0</v>
      </c>
      <c r="I33" s="13">
        <f t="shared" si="2"/>
        <v>0</v>
      </c>
    </row>
    <row r="34" spans="1:9" ht="12.75">
      <c r="A34" s="8">
        <v>31</v>
      </c>
      <c r="B34" s="9" t="s">
        <v>54</v>
      </c>
      <c r="C34" s="10" t="s">
        <v>55</v>
      </c>
      <c r="D34" s="11">
        <v>2</v>
      </c>
      <c r="E34" s="12"/>
      <c r="F34" s="13">
        <f t="shared" si="0"/>
        <v>0</v>
      </c>
      <c r="G34" s="14">
        <v>0.23</v>
      </c>
      <c r="H34" s="13">
        <f t="shared" si="1"/>
        <v>0</v>
      </c>
      <c r="I34" s="13">
        <f t="shared" si="2"/>
        <v>0</v>
      </c>
    </row>
    <row r="35" spans="1:9" ht="12.75">
      <c r="A35" s="8">
        <v>32</v>
      </c>
      <c r="B35" s="9" t="s">
        <v>56</v>
      </c>
      <c r="C35" s="10" t="s">
        <v>57</v>
      </c>
      <c r="D35" s="11">
        <v>1</v>
      </c>
      <c r="E35" s="12"/>
      <c r="F35" s="13">
        <f t="shared" si="0"/>
        <v>0</v>
      </c>
      <c r="G35" s="14">
        <v>0.23</v>
      </c>
      <c r="H35" s="13">
        <f t="shared" si="1"/>
        <v>0</v>
      </c>
      <c r="I35" s="13">
        <f t="shared" si="2"/>
        <v>0</v>
      </c>
    </row>
    <row r="36" spans="1:9" ht="12.75">
      <c r="A36" s="8">
        <v>33</v>
      </c>
      <c r="B36" s="9" t="s">
        <v>58</v>
      </c>
      <c r="C36" s="10" t="s">
        <v>59</v>
      </c>
      <c r="D36" s="11">
        <v>1</v>
      </c>
      <c r="E36" s="12"/>
      <c r="F36" s="13">
        <f t="shared" si="0"/>
        <v>0</v>
      </c>
      <c r="G36" s="14">
        <v>0.23</v>
      </c>
      <c r="H36" s="13">
        <f t="shared" si="1"/>
        <v>0</v>
      </c>
      <c r="I36" s="13">
        <f t="shared" si="2"/>
        <v>0</v>
      </c>
    </row>
    <row r="37" spans="1:9" ht="12.75">
      <c r="A37" s="8">
        <v>34</v>
      </c>
      <c r="B37" s="9" t="s">
        <v>60</v>
      </c>
      <c r="C37" s="10" t="s">
        <v>61</v>
      </c>
      <c r="D37" s="11">
        <v>2</v>
      </c>
      <c r="E37" s="12"/>
      <c r="F37" s="13">
        <f t="shared" si="0"/>
        <v>0</v>
      </c>
      <c r="G37" s="14">
        <v>0.23</v>
      </c>
      <c r="H37" s="13">
        <f t="shared" si="1"/>
        <v>0</v>
      </c>
      <c r="I37" s="13">
        <f t="shared" si="2"/>
        <v>0</v>
      </c>
    </row>
    <row r="38" spans="6:8" ht="12.75">
      <c r="F38" s="15">
        <f>SUM(F4:F37)</f>
        <v>0</v>
      </c>
      <c r="G38" s="16"/>
      <c r="H38" s="17">
        <f>SUM(H4:H37)</f>
        <v>0</v>
      </c>
    </row>
    <row r="39" spans="6:8" ht="12.75">
      <c r="F39" s="18"/>
      <c r="G39" s="19"/>
      <c r="H39" s="20"/>
    </row>
    <row r="40" spans="2:8" ht="12.75">
      <c r="B40" s="21" t="s">
        <v>62</v>
      </c>
      <c r="F40" s="18"/>
      <c r="G40" s="19"/>
      <c r="H40" s="20"/>
    </row>
    <row r="41" spans="2:8" ht="12.75">
      <c r="B41" s="22" t="s">
        <v>63</v>
      </c>
      <c r="F41" s="18"/>
      <c r="G41" s="19"/>
      <c r="H41" s="20"/>
    </row>
    <row r="42" spans="2:8" ht="12.75">
      <c r="B42" s="23" t="s">
        <v>64</v>
      </c>
      <c r="F42" s="18"/>
      <c r="G42" s="19"/>
      <c r="H42" s="20"/>
    </row>
    <row r="43" spans="2:8" ht="12.75">
      <c r="B43" s="23" t="s">
        <v>65</v>
      </c>
      <c r="F43" s="18"/>
      <c r="G43" s="19"/>
      <c r="H43" s="20"/>
    </row>
    <row r="44" spans="2:8" ht="12.75">
      <c r="B44" s="23" t="s">
        <v>66</v>
      </c>
      <c r="F44" s="18"/>
      <c r="G44" s="19"/>
      <c r="H44" s="20"/>
    </row>
    <row r="45" ht="12.75">
      <c r="B45" s="23" t="s">
        <v>67</v>
      </c>
    </row>
    <row r="46" ht="12.75">
      <c r="B46" s="22" t="s">
        <v>68</v>
      </c>
    </row>
    <row r="47" ht="12.75">
      <c r="B47" s="21"/>
    </row>
    <row r="49" ht="12.75">
      <c r="B49" s="25" t="s">
        <v>78</v>
      </c>
    </row>
    <row r="50" spans="1:9" ht="38.25">
      <c r="A50" s="31" t="s">
        <v>1</v>
      </c>
      <c r="B50" s="9" t="s">
        <v>2</v>
      </c>
      <c r="C50" s="9" t="s">
        <v>3</v>
      </c>
      <c r="D50" s="9" t="s">
        <v>4</v>
      </c>
      <c r="E50" s="11" t="s">
        <v>5</v>
      </c>
      <c r="F50" s="9" t="s">
        <v>6</v>
      </c>
      <c r="G50" s="9" t="s">
        <v>7</v>
      </c>
      <c r="H50" s="9" t="s">
        <v>8</v>
      </c>
      <c r="I50" s="9" t="s">
        <v>9</v>
      </c>
    </row>
    <row r="51" spans="1:9" ht="12.75">
      <c r="A51" s="26">
        <v>1</v>
      </c>
      <c r="B51" s="29" t="s">
        <v>70</v>
      </c>
      <c r="C51" s="30" t="s">
        <v>71</v>
      </c>
      <c r="D51" s="32">
        <v>100</v>
      </c>
      <c r="E51" s="30"/>
      <c r="F51" s="13">
        <f>SUM(D51*E51)</f>
        <v>0</v>
      </c>
      <c r="G51" s="24">
        <v>0.08</v>
      </c>
      <c r="H51" s="13">
        <f>SUM(F51+F51*G51)</f>
        <v>0</v>
      </c>
      <c r="I51" s="13">
        <f>SUM(E51+E51*G51)</f>
        <v>0</v>
      </c>
    </row>
    <row r="52" spans="1:9" ht="12.75">
      <c r="A52" s="27">
        <v>2</v>
      </c>
      <c r="B52" s="29" t="s">
        <v>72</v>
      </c>
      <c r="C52" s="30" t="s">
        <v>71</v>
      </c>
      <c r="D52" s="27">
        <v>100</v>
      </c>
      <c r="E52" s="30"/>
      <c r="F52" s="13">
        <f>SUM(D52*E52)</f>
        <v>0</v>
      </c>
      <c r="G52" s="24">
        <v>0.08</v>
      </c>
      <c r="H52" s="13">
        <f>SUM(F52+F52*G52)</f>
        <v>0</v>
      </c>
      <c r="I52" s="13">
        <f>SUM(E52+E52*G52)</f>
        <v>0</v>
      </c>
    </row>
    <row r="53" spans="1:9" ht="12.75">
      <c r="A53" s="27">
        <v>3</v>
      </c>
      <c r="B53" s="29" t="s">
        <v>73</v>
      </c>
      <c r="C53" s="30" t="s">
        <v>71</v>
      </c>
      <c r="D53" s="27">
        <v>100</v>
      </c>
      <c r="E53" s="30"/>
      <c r="F53" s="13">
        <f>SUM(D53*E53)</f>
        <v>0</v>
      </c>
      <c r="G53" s="24">
        <v>0.08</v>
      </c>
      <c r="H53" s="13">
        <f>SUM(F53+F53*G53)</f>
        <v>0</v>
      </c>
      <c r="I53" s="13">
        <f>SUM(E53+E53*G53)</f>
        <v>0</v>
      </c>
    </row>
    <row r="54" spans="1:9" ht="12.75">
      <c r="A54" s="27">
        <v>4</v>
      </c>
      <c r="B54" s="29" t="s">
        <v>74</v>
      </c>
      <c r="C54" s="30" t="s">
        <v>71</v>
      </c>
      <c r="D54" s="27">
        <v>100</v>
      </c>
      <c r="E54" s="30"/>
      <c r="F54" s="13">
        <f>SUM(D54*E54)</f>
        <v>0</v>
      </c>
      <c r="G54" s="24">
        <v>0.08</v>
      </c>
      <c r="H54" s="13">
        <f>SUM(F54+F54*G54)</f>
        <v>0</v>
      </c>
      <c r="I54" s="13">
        <f>SUM(E54+E54*G54)</f>
        <v>0</v>
      </c>
    </row>
    <row r="55" spans="1:9" ht="12.75">
      <c r="A55" s="21"/>
      <c r="B55" s="21"/>
      <c r="C55" s="21"/>
      <c r="D55" s="21"/>
      <c r="E55" s="28" t="s">
        <v>69</v>
      </c>
      <c r="F55" s="33">
        <f>SUM(F51:F54)</f>
        <v>0</v>
      </c>
      <c r="G55" s="27"/>
      <c r="H55" s="33">
        <f>SUM(H51:H54)</f>
        <v>0</v>
      </c>
      <c r="I55" s="21"/>
    </row>
    <row r="58" ht="12.75">
      <c r="A58" t="s">
        <v>75</v>
      </c>
    </row>
    <row r="59" ht="12.75">
      <c r="A59" t="s">
        <v>76</v>
      </c>
    </row>
  </sheetData>
  <sheetProtection selectLockedCells="1" selectUnlockedCells="1"/>
  <printOptions/>
  <pageMargins left="0.3902777777777778" right="0.4097222222222222" top="0.4597222222222222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dcterms:created xsi:type="dcterms:W3CDTF">2015-03-29T17:14:38Z</dcterms:created>
  <dcterms:modified xsi:type="dcterms:W3CDTF">2015-03-30T15:05:39Z</dcterms:modified>
  <cp:category/>
  <cp:version/>
  <cp:contentType/>
  <cp:contentStatus/>
</cp:coreProperties>
</file>